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19416" windowHeight="10416"/>
  </bookViews>
  <sheets>
    <sheet name="總表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1" i="2" l="1"/>
  <c r="O42" i="2"/>
  <c r="O43" i="2"/>
  <c r="O44" i="2"/>
  <c r="O45" i="2"/>
  <c r="O40" i="2"/>
  <c r="O34" i="2"/>
  <c r="O35" i="2"/>
  <c r="O36" i="2"/>
  <c r="O37" i="2"/>
  <c r="O38" i="2"/>
  <c r="O33" i="2"/>
  <c r="O27" i="2"/>
  <c r="O28" i="2"/>
  <c r="O29" i="2"/>
  <c r="O30" i="2"/>
  <c r="O31" i="2"/>
  <c r="O26" i="2"/>
  <c r="O19" i="2"/>
  <c r="O20" i="2"/>
  <c r="O21" i="2"/>
  <c r="O22" i="2"/>
  <c r="O23" i="2"/>
  <c r="O24" i="2"/>
  <c r="O18" i="2"/>
  <c r="O12" i="2"/>
  <c r="O13" i="2"/>
  <c r="O14" i="2"/>
  <c r="O15" i="2"/>
  <c r="O16" i="2"/>
  <c r="O11" i="2"/>
  <c r="O5" i="2"/>
  <c r="O6" i="2"/>
  <c r="O7" i="2"/>
  <c r="O8" i="2"/>
  <c r="O9" i="2"/>
  <c r="O4" i="2"/>
  <c r="L15" i="2" l="1"/>
  <c r="L13" i="2"/>
  <c r="L12" i="2"/>
  <c r="L11" i="2"/>
</calcChain>
</file>

<file path=xl/sharedStrings.xml><?xml version="1.0" encoding="utf-8"?>
<sst xmlns="http://schemas.openxmlformats.org/spreadsheetml/2006/main" count="24" uniqueCount="23">
  <si>
    <t>圖書借閱</t>
    <phoneticPr fontId="1" type="noConversion"/>
  </si>
  <si>
    <t>每月徵文</t>
    <phoneticPr fontId="1" type="noConversion"/>
  </si>
  <si>
    <t>總分</t>
    <phoneticPr fontId="1" type="noConversion"/>
  </si>
  <si>
    <t>主題書展</t>
    <phoneticPr fontId="1" type="noConversion"/>
  </si>
  <si>
    <t>排名</t>
    <phoneticPr fontId="1" type="noConversion"/>
  </si>
  <si>
    <t>書箱借閱</t>
    <phoneticPr fontId="1" type="noConversion"/>
  </si>
  <si>
    <t>期末</t>
    <phoneticPr fontId="1" type="noConversion"/>
  </si>
  <si>
    <t>年排</t>
    <phoneticPr fontId="1" type="noConversion"/>
  </si>
  <si>
    <t>讀報教育</t>
    <phoneticPr fontId="1" type="noConversion"/>
  </si>
  <si>
    <t>對外競賽</t>
    <phoneticPr fontId="1" type="noConversion"/>
  </si>
  <si>
    <r>
      <t xml:space="preserve">慈文國小111學年度第二學期 </t>
    </r>
    <r>
      <rPr>
        <b/>
        <sz val="12"/>
        <color theme="1"/>
        <rFont val="文鼎新藝體"/>
        <family val="3"/>
        <charset val="136"/>
      </rPr>
      <t>讀步慈文 超閱自我</t>
    </r>
    <r>
      <rPr>
        <b/>
        <sz val="12"/>
        <color theme="1"/>
        <rFont val="新細明體"/>
        <family val="1"/>
        <charset val="136"/>
        <scheme val="minor"/>
      </rPr>
      <t xml:space="preserve"> 班級積分統計表</t>
    </r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</si>
  <si>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</si>
  <si>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</si>
  <si>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</si>
  <si>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</si>
  <si>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</si>
  <si>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</si>
  <si>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</si>
  <si>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</si>
  <si>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5月</t>
    <phoneticPr fontId="1" type="noConversion"/>
  </si>
  <si>
    <t>下學期</t>
    <phoneticPr fontId="1" type="noConversion"/>
  </si>
  <si>
    <t>5月</t>
    <phoneticPr fontId="1" type="noConversion"/>
  </si>
  <si>
    <t>下學期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</si>
</sst>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7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文鼎新藝體"/>
      <family val="3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10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6699"/>
      <color rgb="FFFFCCFF"/>
      <color rgb="FFFFFFCC"/>
      <color rgb="FF66CCFF"/>
      <color rgb="FF66FF99"/>
      <color rgb="FFFFFF66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102" zoomScaleNormal="102" workbookViewId="0">
      <selection activeCell="H12" sqref="H12"/>
    </sheetView>
  </sheetViews>
  <sheetFormatPr defaultColWidth="20.109375" defaultRowHeight="16.2" x14ac:dyDescent="0.3"/>
  <cols>
    <col min="1" max="1" width="5" customWidth="1"/>
    <col min="2" max="9" width="4.77734375" customWidth="1"/>
    <col min="10" max="11" width="5.5546875" customWidth="1"/>
    <col min="12" max="12" width="5.33203125" customWidth="1"/>
    <col min="13" max="13" width="6.33203125" style="16" customWidth="1"/>
    <col min="14" max="14" width="6.44140625" style="16" customWidth="1"/>
    <col min="15" max="15" width="6.21875" style="1" customWidth="1"/>
    <col min="16" max="16" width="6" customWidth="1"/>
  </cols>
  <sheetData>
    <row r="1" spans="1:16" x14ac:dyDescent="0.3">
      <c r="A1" s="27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6.2" customHeight="1" x14ac:dyDescent="0.3">
      <c r="A2" s="6"/>
      <c r="B2" s="36" t="s">
        <v>0</v>
      </c>
      <c r="C2" s="37"/>
      <c r="D2" s="37"/>
      <c r="E2" s="37"/>
      <c r="F2" s="37"/>
      <c r="G2" s="38" t="s">
        <v>1</v>
      </c>
      <c r="H2" s="39"/>
      <c r="I2" s="39"/>
      <c r="J2" s="34" t="s">
        <v>3</v>
      </c>
      <c r="K2" s="35"/>
      <c r="L2" s="25" t="s">
        <v>9</v>
      </c>
      <c r="M2" s="9" t="s">
        <v>8</v>
      </c>
      <c r="N2" s="11" t="s">
        <v>5</v>
      </c>
      <c r="O2" s="12" t="s">
        <v>2</v>
      </c>
      <c r="P2" s="15" t="s">
        <v>4</v>
      </c>
    </row>
    <row r="3" spans="1:16" ht="15.6" customHeight="1" x14ac:dyDescent="0.3">
      <c r="A3" s="6"/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4" t="s">
        <v>16</v>
      </c>
      <c r="H3" s="4" t="s">
        <v>17</v>
      </c>
      <c r="I3" s="4" t="s">
        <v>18</v>
      </c>
      <c r="J3" s="5" t="s">
        <v>13</v>
      </c>
      <c r="K3" s="5" t="s">
        <v>19</v>
      </c>
      <c r="L3" s="23" t="s">
        <v>20</v>
      </c>
      <c r="M3" s="10" t="s">
        <v>21</v>
      </c>
      <c r="N3" s="24" t="s">
        <v>22</v>
      </c>
      <c r="O3" s="14" t="s">
        <v>6</v>
      </c>
      <c r="P3" s="13" t="s">
        <v>7</v>
      </c>
    </row>
    <row r="4" spans="1:16" x14ac:dyDescent="0.3">
      <c r="A4" s="2">
        <v>101</v>
      </c>
      <c r="B4" s="7">
        <v>1</v>
      </c>
      <c r="C4" s="7">
        <v>1.5</v>
      </c>
      <c r="D4" s="7">
        <v>1.5</v>
      </c>
      <c r="E4" s="7"/>
      <c r="F4" s="7"/>
      <c r="G4" s="18">
        <v>3.5</v>
      </c>
      <c r="H4" s="18">
        <v>0</v>
      </c>
      <c r="I4" s="18"/>
      <c r="J4" s="19">
        <v>3.9</v>
      </c>
      <c r="K4" s="19"/>
      <c r="L4" s="17"/>
      <c r="M4" s="20"/>
      <c r="N4" s="21"/>
      <c r="O4" s="8">
        <f>SUM(B4:N4)</f>
        <v>11.4</v>
      </c>
      <c r="P4" s="26"/>
    </row>
    <row r="5" spans="1:16" x14ac:dyDescent="0.3">
      <c r="A5" s="2">
        <v>102</v>
      </c>
      <c r="B5" s="7">
        <v>0.4</v>
      </c>
      <c r="C5" s="7">
        <v>0.4</v>
      </c>
      <c r="D5" s="7">
        <v>0.4</v>
      </c>
      <c r="E5" s="7"/>
      <c r="F5" s="7"/>
      <c r="G5" s="18">
        <v>0</v>
      </c>
      <c r="H5" s="18">
        <v>0</v>
      </c>
      <c r="I5" s="18"/>
      <c r="J5" s="19">
        <v>2.1</v>
      </c>
      <c r="K5" s="19"/>
      <c r="L5" s="17"/>
      <c r="M5" s="20"/>
      <c r="N5" s="21"/>
      <c r="O5" s="8">
        <f t="shared" ref="O5:O9" si="0">SUM(B5:N5)</f>
        <v>3.3000000000000003</v>
      </c>
      <c r="P5" s="26"/>
    </row>
    <row r="6" spans="1:16" x14ac:dyDescent="0.3">
      <c r="A6" s="2">
        <v>103</v>
      </c>
      <c r="B6" s="7">
        <v>0.3</v>
      </c>
      <c r="C6" s="7">
        <v>0.3</v>
      </c>
      <c r="D6" s="7">
        <v>0.3</v>
      </c>
      <c r="E6" s="7"/>
      <c r="F6" s="7"/>
      <c r="G6" s="18">
        <v>0</v>
      </c>
      <c r="H6" s="18">
        <v>0</v>
      </c>
      <c r="I6" s="18"/>
      <c r="J6" s="19">
        <v>1.8</v>
      </c>
      <c r="K6" s="19"/>
      <c r="L6" s="17"/>
      <c r="M6" s="20"/>
      <c r="N6" s="21"/>
      <c r="O6" s="8">
        <f t="shared" si="0"/>
        <v>2.7</v>
      </c>
      <c r="P6" s="26"/>
    </row>
    <row r="7" spans="1:16" x14ac:dyDescent="0.3">
      <c r="A7" s="2">
        <v>104</v>
      </c>
      <c r="B7" s="7">
        <v>1.5</v>
      </c>
      <c r="C7" s="7">
        <v>0.5</v>
      </c>
      <c r="D7" s="7">
        <v>1</v>
      </c>
      <c r="E7" s="7"/>
      <c r="F7" s="7"/>
      <c r="G7" s="18">
        <v>2.5</v>
      </c>
      <c r="H7" s="18">
        <v>1.5</v>
      </c>
      <c r="I7" s="18"/>
      <c r="J7" s="19">
        <v>5.0999999999999996</v>
      </c>
      <c r="K7" s="19"/>
      <c r="L7" s="17"/>
      <c r="M7" s="20"/>
      <c r="N7" s="21"/>
      <c r="O7" s="8">
        <f t="shared" si="0"/>
        <v>12.1</v>
      </c>
      <c r="P7" s="26"/>
    </row>
    <row r="8" spans="1:16" x14ac:dyDescent="0.3">
      <c r="A8" s="2">
        <v>105</v>
      </c>
      <c r="B8" s="7">
        <v>0.5</v>
      </c>
      <c r="C8" s="7">
        <v>1</v>
      </c>
      <c r="D8" s="7">
        <v>0.5</v>
      </c>
      <c r="E8" s="7"/>
      <c r="F8" s="7"/>
      <c r="G8" s="18">
        <v>1</v>
      </c>
      <c r="H8" s="18">
        <v>2</v>
      </c>
      <c r="I8" s="18"/>
      <c r="J8" s="19">
        <v>4.5999999999999996</v>
      </c>
      <c r="K8" s="19"/>
      <c r="L8" s="17"/>
      <c r="M8" s="20"/>
      <c r="N8" s="21"/>
      <c r="O8" s="8">
        <f t="shared" si="0"/>
        <v>9.6</v>
      </c>
      <c r="P8" s="26"/>
    </row>
    <row r="9" spans="1:16" x14ac:dyDescent="0.3">
      <c r="A9" s="2">
        <v>106</v>
      </c>
      <c r="B9" s="7">
        <v>2</v>
      </c>
      <c r="C9" s="7">
        <v>2</v>
      </c>
      <c r="D9" s="7">
        <v>2</v>
      </c>
      <c r="E9" s="7"/>
      <c r="F9" s="7"/>
      <c r="G9" s="18">
        <v>0</v>
      </c>
      <c r="H9" s="18">
        <v>0</v>
      </c>
      <c r="I9" s="18"/>
      <c r="J9" s="19">
        <v>1.8</v>
      </c>
      <c r="K9" s="19"/>
      <c r="L9" s="17"/>
      <c r="M9" s="20"/>
      <c r="N9" s="21"/>
      <c r="O9" s="8">
        <f t="shared" si="0"/>
        <v>7.8</v>
      </c>
      <c r="P9" s="26"/>
    </row>
    <row r="10" spans="1:16" ht="6" customHeight="1" x14ac:dyDescent="0.3">
      <c r="A10" s="29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</row>
    <row r="11" spans="1:16" x14ac:dyDescent="0.3">
      <c r="A11" s="2">
        <v>201</v>
      </c>
      <c r="B11" s="7">
        <v>0.5</v>
      </c>
      <c r="C11" s="7">
        <v>0.5</v>
      </c>
      <c r="D11" s="7">
        <v>1.5</v>
      </c>
      <c r="E11" s="7"/>
      <c r="F11" s="7"/>
      <c r="G11" s="18">
        <v>4</v>
      </c>
      <c r="H11" s="18">
        <v>5.5</v>
      </c>
      <c r="I11" s="18"/>
      <c r="J11" s="19">
        <v>4.5999999999999996</v>
      </c>
      <c r="K11" s="19"/>
      <c r="L11" s="22">
        <f>0.5*2</f>
        <v>1</v>
      </c>
      <c r="M11" s="20"/>
      <c r="N11" s="21"/>
      <c r="O11" s="8">
        <f>SUM(B11:N11)</f>
        <v>17.600000000000001</v>
      </c>
      <c r="P11" s="26"/>
    </row>
    <row r="12" spans="1:16" x14ac:dyDescent="0.3">
      <c r="A12" s="2">
        <v>202</v>
      </c>
      <c r="B12" s="7">
        <v>0.3</v>
      </c>
      <c r="C12" s="7">
        <v>0.3</v>
      </c>
      <c r="D12" s="7">
        <v>0.4</v>
      </c>
      <c r="E12" s="7"/>
      <c r="F12" s="7"/>
      <c r="G12" s="18">
        <v>1</v>
      </c>
      <c r="H12" s="18">
        <v>0.5</v>
      </c>
      <c r="I12" s="18"/>
      <c r="J12" s="19">
        <v>2.2000000000000002</v>
      </c>
      <c r="K12" s="19"/>
      <c r="L12" s="22">
        <f>0.5*1</f>
        <v>0.5</v>
      </c>
      <c r="M12" s="20"/>
      <c r="N12" s="21"/>
      <c r="O12" s="8">
        <f t="shared" ref="O12:O16" si="1">SUM(B12:N12)</f>
        <v>5.2</v>
      </c>
      <c r="P12" s="26"/>
    </row>
    <row r="13" spans="1:16" x14ac:dyDescent="0.3">
      <c r="A13" s="2">
        <v>203</v>
      </c>
      <c r="B13" s="7">
        <v>1.5</v>
      </c>
      <c r="C13" s="7">
        <v>1</v>
      </c>
      <c r="D13" s="7">
        <v>0.5</v>
      </c>
      <c r="E13" s="7"/>
      <c r="F13" s="7"/>
      <c r="G13" s="18">
        <v>0.5</v>
      </c>
      <c r="H13" s="18">
        <v>1.5</v>
      </c>
      <c r="I13" s="18"/>
      <c r="J13" s="19">
        <v>3.9</v>
      </c>
      <c r="K13" s="19"/>
      <c r="L13" s="22">
        <f>0.5*2</f>
        <v>1</v>
      </c>
      <c r="M13" s="20"/>
      <c r="N13" s="21"/>
      <c r="O13" s="8">
        <f t="shared" si="1"/>
        <v>9.9</v>
      </c>
      <c r="P13" s="26"/>
    </row>
    <row r="14" spans="1:16" x14ac:dyDescent="0.3">
      <c r="A14" s="2">
        <v>204</v>
      </c>
      <c r="B14" s="7">
        <v>0.4</v>
      </c>
      <c r="C14" s="7">
        <v>0.4</v>
      </c>
      <c r="D14" s="7">
        <v>0.3</v>
      </c>
      <c r="E14" s="7"/>
      <c r="F14" s="7"/>
      <c r="G14" s="18">
        <v>0</v>
      </c>
      <c r="H14" s="18">
        <v>6</v>
      </c>
      <c r="I14" s="18"/>
      <c r="J14" s="19">
        <v>5.0999999999999996</v>
      </c>
      <c r="K14" s="19"/>
      <c r="L14" s="22"/>
      <c r="M14" s="20"/>
      <c r="N14" s="21"/>
      <c r="O14" s="8">
        <f t="shared" si="1"/>
        <v>12.2</v>
      </c>
      <c r="P14" s="26"/>
    </row>
    <row r="15" spans="1:16" x14ac:dyDescent="0.3">
      <c r="A15" s="2">
        <v>205</v>
      </c>
      <c r="B15" s="7">
        <v>1</v>
      </c>
      <c r="C15" s="7">
        <v>1.5</v>
      </c>
      <c r="D15" s="7">
        <v>1</v>
      </c>
      <c r="E15" s="7"/>
      <c r="F15" s="7"/>
      <c r="G15" s="18">
        <v>2</v>
      </c>
      <c r="H15" s="18">
        <v>3.5</v>
      </c>
      <c r="I15" s="18"/>
      <c r="J15" s="19">
        <v>3.7</v>
      </c>
      <c r="K15" s="19"/>
      <c r="L15" s="22">
        <f>0.5*2</f>
        <v>1</v>
      </c>
      <c r="M15" s="20"/>
      <c r="N15" s="21"/>
      <c r="O15" s="8">
        <f t="shared" si="1"/>
        <v>13.7</v>
      </c>
      <c r="P15" s="26"/>
    </row>
    <row r="16" spans="1:16" x14ac:dyDescent="0.3">
      <c r="A16" s="2">
        <v>206</v>
      </c>
      <c r="B16" s="7">
        <v>2</v>
      </c>
      <c r="C16" s="7">
        <v>2</v>
      </c>
      <c r="D16" s="7">
        <v>2</v>
      </c>
      <c r="E16" s="7"/>
      <c r="F16" s="7"/>
      <c r="G16" s="18">
        <v>1</v>
      </c>
      <c r="H16" s="18">
        <v>1</v>
      </c>
      <c r="I16" s="18"/>
      <c r="J16" s="19">
        <v>4.5999999999999996</v>
      </c>
      <c r="K16" s="19"/>
      <c r="L16" s="22"/>
      <c r="M16" s="20"/>
      <c r="N16" s="21"/>
      <c r="O16" s="8">
        <f t="shared" si="1"/>
        <v>12.6</v>
      </c>
      <c r="P16" s="26"/>
    </row>
    <row r="17" spans="1:16" ht="6" customHeight="1" x14ac:dyDescent="0.3">
      <c r="A17" s="29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1:16" x14ac:dyDescent="0.3">
      <c r="A18" s="2">
        <v>301</v>
      </c>
      <c r="B18" s="7">
        <v>1</v>
      </c>
      <c r="C18" s="7">
        <v>1</v>
      </c>
      <c r="D18" s="7">
        <v>2</v>
      </c>
      <c r="E18" s="7"/>
      <c r="F18" s="7"/>
      <c r="G18" s="18">
        <v>0.5</v>
      </c>
      <c r="H18" s="18">
        <v>0</v>
      </c>
      <c r="I18" s="18"/>
      <c r="J18" s="19">
        <v>3.9</v>
      </c>
      <c r="K18" s="19"/>
      <c r="L18" s="22"/>
      <c r="M18" s="20"/>
      <c r="N18" s="21"/>
      <c r="O18" s="8">
        <f>SUM(B18:N18)</f>
        <v>8.4</v>
      </c>
      <c r="P18" s="26"/>
    </row>
    <row r="19" spans="1:16" x14ac:dyDescent="0.3">
      <c r="A19" s="2">
        <v>302</v>
      </c>
      <c r="B19" s="7">
        <v>2</v>
      </c>
      <c r="C19" s="7">
        <v>1.5</v>
      </c>
      <c r="D19" s="7">
        <v>1</v>
      </c>
      <c r="E19" s="7"/>
      <c r="F19" s="7"/>
      <c r="G19" s="18">
        <v>1.5</v>
      </c>
      <c r="H19" s="18">
        <v>0</v>
      </c>
      <c r="I19" s="18"/>
      <c r="J19" s="19">
        <v>3.5</v>
      </c>
      <c r="K19" s="19"/>
      <c r="L19" s="22"/>
      <c r="M19" s="20"/>
      <c r="N19" s="21"/>
      <c r="O19" s="8">
        <f t="shared" ref="O19:O24" si="2">SUM(B19:N19)</f>
        <v>9.5</v>
      </c>
      <c r="P19" s="26"/>
    </row>
    <row r="20" spans="1:16" x14ac:dyDescent="0.3">
      <c r="A20" s="2">
        <v>303</v>
      </c>
      <c r="B20" s="7">
        <v>0.4</v>
      </c>
      <c r="C20" s="7">
        <v>0.4</v>
      </c>
      <c r="D20" s="7">
        <v>0.3</v>
      </c>
      <c r="E20" s="7"/>
      <c r="F20" s="7"/>
      <c r="G20" s="18">
        <v>0</v>
      </c>
      <c r="H20" s="18">
        <v>0</v>
      </c>
      <c r="I20" s="18"/>
      <c r="J20" s="19">
        <v>1.2</v>
      </c>
      <c r="K20" s="19"/>
      <c r="L20" s="22"/>
      <c r="M20" s="20"/>
      <c r="N20" s="21"/>
      <c r="O20" s="8">
        <f t="shared" si="2"/>
        <v>2.2999999999999998</v>
      </c>
      <c r="P20" s="26"/>
    </row>
    <row r="21" spans="1:16" x14ac:dyDescent="0.3">
      <c r="A21" s="2">
        <v>304</v>
      </c>
      <c r="B21" s="7">
        <v>0.5</v>
      </c>
      <c r="C21" s="7">
        <v>0.5</v>
      </c>
      <c r="D21" s="7">
        <v>0.5</v>
      </c>
      <c r="E21" s="7"/>
      <c r="F21" s="7"/>
      <c r="G21" s="18">
        <v>2.5</v>
      </c>
      <c r="H21" s="18">
        <v>0</v>
      </c>
      <c r="I21" s="18"/>
      <c r="J21" s="19">
        <v>2.2000000000000002</v>
      </c>
      <c r="K21" s="19"/>
      <c r="L21" s="22"/>
      <c r="M21" s="20"/>
      <c r="N21" s="21"/>
      <c r="O21" s="8">
        <f t="shared" si="2"/>
        <v>6.2</v>
      </c>
      <c r="P21" s="26"/>
    </row>
    <row r="22" spans="1:16" x14ac:dyDescent="0.3">
      <c r="A22" s="2">
        <v>305</v>
      </c>
      <c r="B22" s="7">
        <v>0.3</v>
      </c>
      <c r="C22" s="7">
        <v>0.3</v>
      </c>
      <c r="D22" s="7">
        <v>0.4</v>
      </c>
      <c r="E22" s="7"/>
      <c r="F22" s="7"/>
      <c r="G22" s="18">
        <v>0</v>
      </c>
      <c r="H22" s="18">
        <v>0</v>
      </c>
      <c r="I22" s="18"/>
      <c r="J22" s="19">
        <v>1.8</v>
      </c>
      <c r="K22" s="19"/>
      <c r="L22" s="22"/>
      <c r="M22" s="20"/>
      <c r="N22" s="21"/>
      <c r="O22" s="8">
        <f t="shared" si="2"/>
        <v>2.8</v>
      </c>
      <c r="P22" s="26"/>
    </row>
    <row r="23" spans="1:16" x14ac:dyDescent="0.3">
      <c r="A23" s="2">
        <v>306</v>
      </c>
      <c r="B23" s="7">
        <v>1.5</v>
      </c>
      <c r="C23" s="7">
        <v>2</v>
      </c>
      <c r="D23" s="7">
        <v>1.5</v>
      </c>
      <c r="E23" s="7"/>
      <c r="F23" s="7"/>
      <c r="G23" s="18">
        <v>0.5</v>
      </c>
      <c r="H23" s="18">
        <v>1</v>
      </c>
      <c r="I23" s="18"/>
      <c r="J23" s="19">
        <v>3.8</v>
      </c>
      <c r="K23" s="19"/>
      <c r="L23" s="22"/>
      <c r="M23" s="20"/>
      <c r="N23" s="21"/>
      <c r="O23" s="8">
        <f t="shared" si="2"/>
        <v>10.3</v>
      </c>
      <c r="P23" s="26"/>
    </row>
    <row r="24" spans="1:16" x14ac:dyDescent="0.3">
      <c r="A24" s="2">
        <v>307</v>
      </c>
      <c r="B24" s="7">
        <v>0.3</v>
      </c>
      <c r="C24" s="7">
        <v>0.2</v>
      </c>
      <c r="D24" s="7">
        <v>0.2</v>
      </c>
      <c r="E24" s="7"/>
      <c r="F24" s="7"/>
      <c r="G24" s="18">
        <v>0</v>
      </c>
      <c r="H24" s="18">
        <v>0</v>
      </c>
      <c r="I24" s="18"/>
      <c r="J24" s="19">
        <v>0.7</v>
      </c>
      <c r="K24" s="19"/>
      <c r="L24" s="22"/>
      <c r="M24" s="20"/>
      <c r="N24" s="21"/>
      <c r="O24" s="8">
        <f t="shared" si="2"/>
        <v>1.4</v>
      </c>
      <c r="P24" s="26"/>
    </row>
    <row r="25" spans="1:16" ht="6" customHeight="1" x14ac:dyDescent="0.3">
      <c r="A25" s="29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1:16" x14ac:dyDescent="0.3">
      <c r="A26" s="2">
        <v>401</v>
      </c>
      <c r="B26" s="7">
        <v>1.5</v>
      </c>
      <c r="C26" s="7">
        <v>1</v>
      </c>
      <c r="D26" s="7">
        <v>1</v>
      </c>
      <c r="E26" s="7"/>
      <c r="F26" s="7"/>
      <c r="G26" s="18">
        <v>2</v>
      </c>
      <c r="H26" s="18">
        <v>0</v>
      </c>
      <c r="I26" s="18"/>
      <c r="J26" s="19">
        <v>3.6</v>
      </c>
      <c r="K26" s="19"/>
      <c r="L26" s="22"/>
      <c r="M26" s="20"/>
      <c r="N26" s="21"/>
      <c r="O26" s="8">
        <f>SUM(B26:N26)</f>
        <v>9.1</v>
      </c>
      <c r="P26" s="26"/>
    </row>
    <row r="27" spans="1:16" x14ac:dyDescent="0.3">
      <c r="A27" s="2">
        <v>402</v>
      </c>
      <c r="B27" s="7">
        <v>0.4</v>
      </c>
      <c r="C27" s="7">
        <v>0.4</v>
      </c>
      <c r="D27" s="7">
        <v>1.5</v>
      </c>
      <c r="E27" s="7"/>
      <c r="F27" s="7"/>
      <c r="G27" s="18">
        <v>0</v>
      </c>
      <c r="H27" s="18">
        <v>1.5</v>
      </c>
      <c r="I27" s="18"/>
      <c r="J27" s="19">
        <v>1.8</v>
      </c>
      <c r="K27" s="19"/>
      <c r="L27" s="22"/>
      <c r="M27" s="20"/>
      <c r="N27" s="21"/>
      <c r="O27" s="8">
        <f t="shared" ref="O27:O31" si="3">SUM(B27:N27)</f>
        <v>5.6</v>
      </c>
      <c r="P27" s="26"/>
    </row>
    <row r="28" spans="1:16" x14ac:dyDescent="0.3">
      <c r="A28" s="2">
        <v>403</v>
      </c>
      <c r="B28" s="7">
        <v>0.5</v>
      </c>
      <c r="C28" s="7">
        <v>0.5</v>
      </c>
      <c r="D28" s="7">
        <v>0.5</v>
      </c>
      <c r="E28" s="7"/>
      <c r="F28" s="7"/>
      <c r="G28" s="18">
        <v>2</v>
      </c>
      <c r="H28" s="18">
        <v>0</v>
      </c>
      <c r="I28" s="18"/>
      <c r="J28" s="19">
        <v>2.2000000000000002</v>
      </c>
      <c r="K28" s="19"/>
      <c r="L28" s="22"/>
      <c r="M28" s="20"/>
      <c r="N28" s="21"/>
      <c r="O28" s="8">
        <f t="shared" si="3"/>
        <v>5.7</v>
      </c>
      <c r="P28" s="26"/>
    </row>
    <row r="29" spans="1:16" x14ac:dyDescent="0.3">
      <c r="A29" s="2">
        <v>404</v>
      </c>
      <c r="B29" s="7">
        <v>2</v>
      </c>
      <c r="C29" s="7">
        <v>2</v>
      </c>
      <c r="D29" s="7">
        <v>2</v>
      </c>
      <c r="E29" s="7"/>
      <c r="F29" s="7"/>
      <c r="G29" s="18">
        <v>0</v>
      </c>
      <c r="H29" s="18">
        <v>0</v>
      </c>
      <c r="I29" s="18"/>
      <c r="J29" s="19">
        <v>1.5</v>
      </c>
      <c r="K29" s="19"/>
      <c r="L29" s="22"/>
      <c r="M29" s="20"/>
      <c r="N29" s="21"/>
      <c r="O29" s="8">
        <f t="shared" si="3"/>
        <v>7.5</v>
      </c>
      <c r="P29" s="26"/>
    </row>
    <row r="30" spans="1:16" x14ac:dyDescent="0.3">
      <c r="A30" s="2">
        <v>405</v>
      </c>
      <c r="B30" s="7">
        <v>0.3</v>
      </c>
      <c r="C30" s="7">
        <v>0.3</v>
      </c>
      <c r="D30" s="7">
        <v>0.4</v>
      </c>
      <c r="E30" s="7"/>
      <c r="F30" s="7"/>
      <c r="G30" s="18">
        <v>0</v>
      </c>
      <c r="H30" s="18">
        <v>0</v>
      </c>
      <c r="I30" s="18"/>
      <c r="J30" s="19">
        <v>0.4</v>
      </c>
      <c r="K30" s="19"/>
      <c r="L30" s="22"/>
      <c r="M30" s="20"/>
      <c r="N30" s="21"/>
      <c r="O30" s="8">
        <f t="shared" si="3"/>
        <v>1.4</v>
      </c>
      <c r="P30" s="26"/>
    </row>
    <row r="31" spans="1:16" x14ac:dyDescent="0.3">
      <c r="A31" s="2">
        <v>406</v>
      </c>
      <c r="B31" s="7">
        <v>1</v>
      </c>
      <c r="C31" s="7">
        <v>1.5</v>
      </c>
      <c r="D31" s="7">
        <v>0.3</v>
      </c>
      <c r="E31" s="7"/>
      <c r="F31" s="7"/>
      <c r="G31" s="18">
        <v>0</v>
      </c>
      <c r="H31" s="18">
        <v>2.5</v>
      </c>
      <c r="I31" s="18"/>
      <c r="J31" s="19">
        <v>1</v>
      </c>
      <c r="K31" s="19"/>
      <c r="L31" s="22"/>
      <c r="M31" s="20"/>
      <c r="N31" s="21"/>
      <c r="O31" s="8">
        <f t="shared" si="3"/>
        <v>6.3</v>
      </c>
      <c r="P31" s="26"/>
    </row>
    <row r="32" spans="1:16" ht="6" customHeigh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1:17" x14ac:dyDescent="0.3">
      <c r="A33" s="2">
        <v>501</v>
      </c>
      <c r="B33" s="7">
        <v>0.5</v>
      </c>
      <c r="C33" s="7">
        <v>0.5</v>
      </c>
      <c r="D33" s="7">
        <v>0.5</v>
      </c>
      <c r="E33" s="7"/>
      <c r="F33" s="7"/>
      <c r="G33" s="18">
        <v>0</v>
      </c>
      <c r="H33" s="18">
        <v>0</v>
      </c>
      <c r="I33" s="18"/>
      <c r="J33" s="19">
        <v>1.9</v>
      </c>
      <c r="K33" s="19"/>
      <c r="L33" s="22"/>
      <c r="M33" s="20"/>
      <c r="N33" s="21"/>
      <c r="O33" s="8">
        <f>SUM(B33:N33)</f>
        <v>3.4</v>
      </c>
      <c r="P33" s="26"/>
      <c r="Q33" s="1"/>
    </row>
    <row r="34" spans="1:17" x14ac:dyDescent="0.3">
      <c r="A34" s="2">
        <v>502</v>
      </c>
      <c r="B34" s="7">
        <v>0.4</v>
      </c>
      <c r="C34" s="7">
        <v>0.4</v>
      </c>
      <c r="D34" s="7">
        <v>0.4</v>
      </c>
      <c r="E34" s="7"/>
      <c r="F34" s="7"/>
      <c r="G34" s="18">
        <v>0</v>
      </c>
      <c r="H34" s="18">
        <v>0</v>
      </c>
      <c r="I34" s="18"/>
      <c r="J34" s="19">
        <v>1.1000000000000001</v>
      </c>
      <c r="K34" s="19"/>
      <c r="L34" s="22"/>
      <c r="M34" s="20"/>
      <c r="N34" s="21"/>
      <c r="O34" s="8">
        <f t="shared" ref="O34:O38" si="4">SUM(B34:N34)</f>
        <v>2.3000000000000003</v>
      </c>
      <c r="P34" s="26"/>
    </row>
    <row r="35" spans="1:17" x14ac:dyDescent="0.3">
      <c r="A35" s="2">
        <v>503</v>
      </c>
      <c r="B35" s="7">
        <v>1</v>
      </c>
      <c r="C35" s="7">
        <v>1.5</v>
      </c>
      <c r="D35" s="7">
        <v>1.5</v>
      </c>
      <c r="E35" s="7"/>
      <c r="F35" s="7"/>
      <c r="G35" s="18">
        <v>3.5</v>
      </c>
      <c r="H35" s="18">
        <v>6</v>
      </c>
      <c r="I35" s="18"/>
      <c r="J35" s="19">
        <v>5.2</v>
      </c>
      <c r="K35" s="19"/>
      <c r="L35" s="22"/>
      <c r="M35" s="20"/>
      <c r="N35" s="21"/>
      <c r="O35" s="8">
        <f t="shared" si="4"/>
        <v>18.7</v>
      </c>
      <c r="P35" s="26"/>
    </row>
    <row r="36" spans="1:17" x14ac:dyDescent="0.3">
      <c r="A36" s="2">
        <v>504</v>
      </c>
      <c r="B36" s="7">
        <v>1.5</v>
      </c>
      <c r="C36" s="7">
        <v>1</v>
      </c>
      <c r="D36" s="7">
        <v>2</v>
      </c>
      <c r="E36" s="7"/>
      <c r="F36" s="7"/>
      <c r="G36" s="18">
        <v>0</v>
      </c>
      <c r="H36" s="18">
        <v>0</v>
      </c>
      <c r="I36" s="18"/>
      <c r="J36" s="19">
        <v>2.4</v>
      </c>
      <c r="K36" s="19"/>
      <c r="L36" s="22"/>
      <c r="M36" s="20"/>
      <c r="N36" s="21"/>
      <c r="O36" s="8">
        <f t="shared" si="4"/>
        <v>6.9</v>
      </c>
      <c r="P36" s="26"/>
    </row>
    <row r="37" spans="1:17" x14ac:dyDescent="0.3">
      <c r="A37" s="2">
        <v>505</v>
      </c>
      <c r="B37" s="7">
        <v>2</v>
      </c>
      <c r="C37" s="7">
        <v>2</v>
      </c>
      <c r="D37" s="7">
        <v>1</v>
      </c>
      <c r="E37" s="7"/>
      <c r="F37" s="7"/>
      <c r="G37" s="18">
        <v>0</v>
      </c>
      <c r="H37" s="18">
        <v>0</v>
      </c>
      <c r="I37" s="18"/>
      <c r="J37" s="19">
        <v>5.4</v>
      </c>
      <c r="K37" s="19"/>
      <c r="L37" s="22"/>
      <c r="M37" s="20"/>
      <c r="N37" s="21"/>
      <c r="O37" s="8">
        <f t="shared" si="4"/>
        <v>10.4</v>
      </c>
      <c r="P37" s="26"/>
    </row>
    <row r="38" spans="1:17" x14ac:dyDescent="0.3">
      <c r="A38" s="2">
        <v>506</v>
      </c>
      <c r="B38" s="7">
        <v>0.3</v>
      </c>
      <c r="C38" s="7">
        <v>0.5</v>
      </c>
      <c r="D38" s="7">
        <v>0.3</v>
      </c>
      <c r="E38" s="7"/>
      <c r="F38" s="7"/>
      <c r="G38" s="18">
        <v>0</v>
      </c>
      <c r="H38" s="18">
        <v>0</v>
      </c>
      <c r="I38" s="18"/>
      <c r="J38" s="19">
        <v>4.9000000000000004</v>
      </c>
      <c r="K38" s="19"/>
      <c r="L38" s="22"/>
      <c r="M38" s="20"/>
      <c r="N38" s="21"/>
      <c r="O38" s="8">
        <f t="shared" si="4"/>
        <v>6</v>
      </c>
      <c r="P38" s="26"/>
    </row>
    <row r="39" spans="1:17" ht="6" customHeight="1" x14ac:dyDescent="0.3">
      <c r="A39" s="2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</row>
    <row r="40" spans="1:17" x14ac:dyDescent="0.3">
      <c r="A40" s="2">
        <v>601</v>
      </c>
      <c r="B40" s="7">
        <v>1.5</v>
      </c>
      <c r="C40" s="7">
        <v>1.5</v>
      </c>
      <c r="D40" s="7">
        <v>1.5</v>
      </c>
      <c r="E40" s="7"/>
      <c r="F40" s="7"/>
      <c r="G40" s="18">
        <v>0</v>
      </c>
      <c r="H40" s="18">
        <v>0</v>
      </c>
      <c r="I40" s="18"/>
      <c r="J40" s="19">
        <v>2.6</v>
      </c>
      <c r="K40" s="19"/>
      <c r="L40" s="22"/>
      <c r="M40" s="20"/>
      <c r="N40" s="21"/>
      <c r="O40" s="8">
        <f>SUM(B40:N40)</f>
        <v>7.1</v>
      </c>
      <c r="P40" s="26"/>
    </row>
    <row r="41" spans="1:17" x14ac:dyDescent="0.3">
      <c r="A41" s="2">
        <v>602</v>
      </c>
      <c r="B41" s="7">
        <v>0.5</v>
      </c>
      <c r="C41" s="7">
        <v>0.5</v>
      </c>
      <c r="D41" s="7">
        <v>0.3</v>
      </c>
      <c r="E41" s="7"/>
      <c r="F41" s="7"/>
      <c r="G41" s="18">
        <v>0</v>
      </c>
      <c r="H41" s="18">
        <v>0</v>
      </c>
      <c r="I41" s="18"/>
      <c r="J41" s="19">
        <v>1.7</v>
      </c>
      <c r="K41" s="19"/>
      <c r="L41" s="22"/>
      <c r="M41" s="20"/>
      <c r="N41" s="21"/>
      <c r="O41" s="8">
        <f t="shared" ref="O41:O45" si="5">SUM(B41:N41)</f>
        <v>3</v>
      </c>
      <c r="P41" s="26"/>
    </row>
    <row r="42" spans="1:17" x14ac:dyDescent="0.3">
      <c r="A42" s="2">
        <v>603</v>
      </c>
      <c r="B42" s="7">
        <v>0.4</v>
      </c>
      <c r="C42" s="7">
        <v>0.3</v>
      </c>
      <c r="D42" s="7">
        <v>0.5</v>
      </c>
      <c r="E42" s="7"/>
      <c r="F42" s="7"/>
      <c r="G42" s="18">
        <v>0</v>
      </c>
      <c r="H42" s="18">
        <v>0</v>
      </c>
      <c r="I42" s="18"/>
      <c r="J42" s="19">
        <v>2.1</v>
      </c>
      <c r="K42" s="19"/>
      <c r="L42" s="22"/>
      <c r="M42" s="20"/>
      <c r="N42" s="21"/>
      <c r="O42" s="8">
        <f t="shared" si="5"/>
        <v>3.3</v>
      </c>
      <c r="P42" s="26"/>
    </row>
    <row r="43" spans="1:17" x14ac:dyDescent="0.3">
      <c r="A43" s="2">
        <v>604</v>
      </c>
      <c r="B43" s="7">
        <v>0.3</v>
      </c>
      <c r="C43" s="7">
        <v>0.4</v>
      </c>
      <c r="D43" s="7">
        <v>0.4</v>
      </c>
      <c r="E43" s="7"/>
      <c r="F43" s="7"/>
      <c r="G43" s="18">
        <v>0</v>
      </c>
      <c r="H43" s="18">
        <v>0</v>
      </c>
      <c r="I43" s="18"/>
      <c r="J43" s="19">
        <v>1.1000000000000001</v>
      </c>
      <c r="K43" s="19"/>
      <c r="L43" s="22"/>
      <c r="M43" s="20"/>
      <c r="N43" s="21"/>
      <c r="O43" s="8">
        <f t="shared" si="5"/>
        <v>2.2000000000000002</v>
      </c>
      <c r="P43" s="26"/>
    </row>
    <row r="44" spans="1:17" x14ac:dyDescent="0.3">
      <c r="A44" s="2">
        <v>605</v>
      </c>
      <c r="B44" s="7">
        <v>1</v>
      </c>
      <c r="C44" s="7">
        <v>1</v>
      </c>
      <c r="D44" s="7">
        <v>1</v>
      </c>
      <c r="E44" s="7"/>
      <c r="F44" s="7"/>
      <c r="G44" s="18">
        <v>2</v>
      </c>
      <c r="H44" s="18">
        <v>1.5</v>
      </c>
      <c r="I44" s="18"/>
      <c r="J44" s="19">
        <v>5.0999999999999996</v>
      </c>
      <c r="K44" s="19"/>
      <c r="L44" s="22"/>
      <c r="M44" s="20"/>
      <c r="N44" s="21"/>
      <c r="O44" s="8">
        <f t="shared" si="5"/>
        <v>11.6</v>
      </c>
      <c r="P44" s="26"/>
    </row>
    <row r="45" spans="1:17" x14ac:dyDescent="0.3">
      <c r="A45" s="2">
        <v>606</v>
      </c>
      <c r="B45" s="7">
        <v>2</v>
      </c>
      <c r="C45" s="7">
        <v>2</v>
      </c>
      <c r="D45" s="7">
        <v>2</v>
      </c>
      <c r="E45" s="7"/>
      <c r="F45" s="7"/>
      <c r="G45" s="18">
        <v>0</v>
      </c>
      <c r="H45" s="18">
        <v>0</v>
      </c>
      <c r="I45" s="18"/>
      <c r="J45" s="19">
        <v>1.9</v>
      </c>
      <c r="K45" s="19"/>
      <c r="L45" s="22"/>
      <c r="M45" s="20"/>
      <c r="N45" s="21"/>
      <c r="O45" s="8">
        <f t="shared" si="5"/>
        <v>7.9</v>
      </c>
      <c r="P45" s="26"/>
    </row>
  </sheetData>
  <mergeCells count="9">
    <mergeCell ref="A1:P1"/>
    <mergeCell ref="A32:P32"/>
    <mergeCell ref="A39:P39"/>
    <mergeCell ref="J2:K2"/>
    <mergeCell ref="B2:F2"/>
    <mergeCell ref="G2:I2"/>
    <mergeCell ref="A10:P10"/>
    <mergeCell ref="A17:P17"/>
    <mergeCell ref="A25:P25"/>
  </mergeCells>
  <phoneticPr fontId="1" type="noConversion"/>
  <pageMargins left="0" right="0" top="0.39370078740157483" bottom="0" header="0.31496062992125984" footer="0.31496062992125984"/>
  <pageSetup paperSize="9" scale="1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2022-11-30T08:21:11Z</cp:lastPrinted>
  <dcterms:created xsi:type="dcterms:W3CDTF">2016-11-01T03:02:42Z</dcterms:created>
  <dcterms:modified xsi:type="dcterms:W3CDTF">2023-05-15T07:16:12Z</dcterms:modified>
</cp:coreProperties>
</file>